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Замолоцких 2023\Культура отчёты 2023\п-4\"/>
    </mc:Choice>
  </mc:AlternateContent>
  <bookViews>
    <workbookView xWindow="0" yWindow="30" windowWidth="15600" windowHeight="9030" activeTab="1"/>
  </bookViews>
  <sheets>
    <sheet name="МАЙ" sheetId="1" r:id="rId1"/>
    <sheet name="ИЮНЬ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4" i="2" l="1"/>
  <c r="B24" i="2"/>
  <c r="L24" i="2"/>
  <c r="F24" i="2"/>
  <c r="J24" i="2" l="1"/>
  <c r="I24" i="2"/>
  <c r="H24" i="2"/>
  <c r="G24" i="2"/>
  <c r="B8" i="2"/>
</calcChain>
</file>

<file path=xl/sharedStrings.xml><?xml version="1.0" encoding="utf-8"?>
<sst xmlns="http://schemas.openxmlformats.org/spreadsheetml/2006/main" count="90" uniqueCount="47">
  <si>
    <t>численность</t>
  </si>
  <si>
    <t>Фонд заработной платы</t>
  </si>
  <si>
    <t>всего</t>
  </si>
  <si>
    <t>(3+4+5)</t>
  </si>
  <si>
    <t>спис.сост.</t>
  </si>
  <si>
    <t>(без в/с)</t>
  </si>
  <si>
    <t>внеш.</t>
  </si>
  <si>
    <t>совм.</t>
  </si>
  <si>
    <t>по</t>
  </si>
  <si>
    <t>догов.</t>
  </si>
  <si>
    <t>(7+11+12)</t>
  </si>
  <si>
    <t>раб.спис.сост.(без в/с)</t>
  </si>
  <si>
    <t>оклад</t>
  </si>
  <si>
    <t>(8+9+10)</t>
  </si>
  <si>
    <t>компенсацион.</t>
  </si>
  <si>
    <t>стим.</t>
  </si>
  <si>
    <t>внеш.сов.</t>
  </si>
  <si>
    <t xml:space="preserve">по </t>
  </si>
  <si>
    <t>договор.</t>
  </si>
  <si>
    <t>Директор</t>
  </si>
  <si>
    <t>бухгалтер</t>
  </si>
  <si>
    <t>Худ.рук.</t>
  </si>
  <si>
    <t>Библиотекарь</t>
  </si>
  <si>
    <t>Информация о численности и структуре заработной платы работников за ____________________2015 год</t>
  </si>
  <si>
    <t>хормейстер</t>
  </si>
  <si>
    <t>методист инстр.</t>
  </si>
  <si>
    <t>киномеханник</t>
  </si>
  <si>
    <t>культорганизатор</t>
  </si>
  <si>
    <t>уборщица</t>
  </si>
  <si>
    <t>итого</t>
  </si>
  <si>
    <t>Сельск.+стаж+ночн.)</t>
  </si>
  <si>
    <t xml:space="preserve"> </t>
  </si>
  <si>
    <t>рук. танц кружка</t>
  </si>
  <si>
    <t>по договору</t>
  </si>
  <si>
    <t>оператор</t>
  </si>
  <si>
    <t>Ответственный за ведение формы  гл. бухгалтер                                                       Н.И.Сундеева   тел. 3-53-10</t>
  </si>
  <si>
    <t>сантехник</t>
  </si>
  <si>
    <t>МБУК  "Досуговый центр  администрации сельского поселения Октябрьский сельсовет"</t>
  </si>
  <si>
    <t>инструктор по ф/к</t>
  </si>
  <si>
    <t>2023 года</t>
  </si>
  <si>
    <t>май</t>
  </si>
  <si>
    <t>ВНЕБЮДЖЕТ:май-1600 руб</t>
  </si>
  <si>
    <t>Численность</t>
  </si>
  <si>
    <t>Ответственный за ведение формы  бухгалтер                                                       Г.В. Замолоцких   тел. 3-53-10</t>
  </si>
  <si>
    <t>Декабрь</t>
  </si>
  <si>
    <t>ВНЕБЮДЖЕТ:  декабрь - 9200  руб.</t>
  </si>
  <si>
    <t>специалист по закупкам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</si>
</sst>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0" xfId="0" applyFont="1" applyBorder="1"/>
    <xf numFmtId="0" fontId="0" fillId="0" borderId="3" xfId="0" applyFont="1" applyBorder="1" applyAlignment="1"/>
    <xf numFmtId="0" fontId="1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3" xfId="0" applyFont="1" applyBorder="1"/>
    <xf numFmtId="0" fontId="1" fillId="0" borderId="15" xfId="0" applyFont="1" applyBorder="1"/>
    <xf numFmtId="0" fontId="0" fillId="0" borderId="7" xfId="0" applyFont="1" applyBorder="1"/>
    <xf numFmtId="0" fontId="0" fillId="0" borderId="16" xfId="0" applyFont="1" applyBorder="1" applyAlignment="1"/>
    <xf numFmtId="0" fontId="0" fillId="0" borderId="5" xfId="0" applyFont="1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8" xfId="0" applyFont="1" applyBorder="1"/>
    <xf numFmtId="0" fontId="0" fillId="0" borderId="20" xfId="0" applyFont="1" applyBorder="1" applyAlignment="1"/>
    <xf numFmtId="0" fontId="0" fillId="0" borderId="1" xfId="0" applyFont="1" applyBorder="1" applyAlignment="1"/>
    <xf numFmtId="0" fontId="0" fillId="0" borderId="21" xfId="0" applyFont="1" applyBorder="1" applyAlignment="1"/>
    <xf numFmtId="0" fontId="0" fillId="2" borderId="14" xfId="0" applyFill="1" applyBorder="1"/>
    <xf numFmtId="0" fontId="0" fillId="2" borderId="13" xfId="0" applyFill="1" applyBorder="1"/>
    <xf numFmtId="1" fontId="0" fillId="0" borderId="13" xfId="0" applyNumberFormat="1" applyBorder="1"/>
    <xf numFmtId="1" fontId="0" fillId="0" borderId="14" xfId="0" applyNumberFormat="1" applyBorder="1"/>
    <xf numFmtId="1" fontId="0" fillId="0" borderId="1" xfId="0" applyNumberFormat="1" applyFont="1" applyBorder="1" applyAlignment="1"/>
    <xf numFmtId="0" fontId="2" fillId="0" borderId="9" xfId="0" applyFont="1" applyBorder="1"/>
    <xf numFmtId="0" fontId="3" fillId="0" borderId="9" xfId="0" applyFont="1" applyBorder="1"/>
    <xf numFmtId="0" fontId="1" fillId="0" borderId="5" xfId="0" applyFont="1" applyBorder="1" applyAlignment="1"/>
    <xf numFmtId="0" fontId="0" fillId="0" borderId="5" xfId="0" applyBorder="1" applyAlignment="1"/>
    <xf numFmtId="0" fontId="0" fillId="0" borderId="0" xfId="0" applyAlignment="1"/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29" sqref="A29:J29"/>
    </sheetView>
  </sheetViews>
  <sheetFormatPr defaultRowHeight="14.25" x14ac:dyDescent="0.45"/>
  <cols>
    <col min="1" max="1" width="16.3984375" customWidth="1"/>
    <col min="3" max="3" width="10.86328125" customWidth="1"/>
    <col min="6" max="6" width="11" bestFit="1" customWidth="1"/>
    <col min="9" max="9" width="19.265625" customWidth="1"/>
    <col min="10" max="10" width="10" bestFit="1" customWidth="1"/>
    <col min="11" max="11" width="0.1328125" customWidth="1"/>
  </cols>
  <sheetData>
    <row r="1" spans="1:12" x14ac:dyDescent="0.45">
      <c r="A1" s="4" t="s">
        <v>23</v>
      </c>
      <c r="B1" s="4"/>
      <c r="C1" s="4"/>
      <c r="D1" s="4"/>
      <c r="E1" s="4"/>
      <c r="F1" s="4"/>
      <c r="G1" s="4"/>
      <c r="H1" s="4" t="s">
        <v>40</v>
      </c>
      <c r="I1" s="4" t="s">
        <v>39</v>
      </c>
      <c r="J1" s="4"/>
    </row>
    <row r="2" spans="1:12" ht="14.65" thickBot="1" x14ac:dyDescent="0.5">
      <c r="A2" s="44" t="s">
        <v>37</v>
      </c>
      <c r="B2" s="45"/>
      <c r="C2" s="45"/>
      <c r="D2" s="45"/>
      <c r="E2" s="45"/>
      <c r="F2" s="45"/>
      <c r="G2" s="45"/>
      <c r="H2" s="45"/>
      <c r="I2" s="45"/>
    </row>
    <row r="3" spans="1:12" ht="14.65" thickBot="1" x14ac:dyDescent="0.5">
      <c r="A3" s="1"/>
      <c r="B3" s="47" t="s">
        <v>0</v>
      </c>
      <c r="C3" s="48"/>
      <c r="D3" s="48"/>
      <c r="E3" s="49"/>
      <c r="F3" s="47" t="s">
        <v>1</v>
      </c>
      <c r="G3" s="48"/>
      <c r="H3" s="48"/>
      <c r="I3" s="48"/>
      <c r="J3" s="48"/>
      <c r="K3" s="48"/>
      <c r="L3" s="49"/>
    </row>
    <row r="4" spans="1:12" ht="14.65" thickBot="1" x14ac:dyDescent="0.5">
      <c r="A4" s="2"/>
      <c r="B4" s="5" t="s">
        <v>2</v>
      </c>
      <c r="C4" s="7" t="s">
        <v>4</v>
      </c>
      <c r="D4" s="5" t="s">
        <v>6</v>
      </c>
      <c r="E4" s="5" t="s">
        <v>8</v>
      </c>
      <c r="F4" s="5"/>
      <c r="G4" s="47" t="s">
        <v>11</v>
      </c>
      <c r="H4" s="48"/>
      <c r="I4" s="48"/>
      <c r="J4" s="48"/>
      <c r="K4" s="5" t="s">
        <v>16</v>
      </c>
      <c r="L4" s="8" t="s">
        <v>17</v>
      </c>
    </row>
    <row r="5" spans="1:12" x14ac:dyDescent="0.45">
      <c r="A5" s="2"/>
      <c r="B5" s="6" t="s">
        <v>3</v>
      </c>
      <c r="C5" s="7" t="s">
        <v>5</v>
      </c>
      <c r="D5" s="6" t="s">
        <v>7</v>
      </c>
      <c r="E5" s="6" t="s">
        <v>9</v>
      </c>
      <c r="F5" s="6" t="s">
        <v>2</v>
      </c>
      <c r="G5" s="9" t="s">
        <v>2</v>
      </c>
      <c r="H5" s="10" t="s">
        <v>12</v>
      </c>
      <c r="I5" s="5" t="s">
        <v>14</v>
      </c>
      <c r="J5" s="10" t="s">
        <v>15</v>
      </c>
      <c r="K5" s="6"/>
      <c r="L5" s="8" t="s">
        <v>18</v>
      </c>
    </row>
    <row r="6" spans="1:12" ht="14.65" thickBot="1" x14ac:dyDescent="0.5">
      <c r="A6" s="3"/>
      <c r="B6" s="11"/>
      <c r="C6" s="12"/>
      <c r="D6" s="11"/>
      <c r="E6" s="11"/>
      <c r="F6" s="11" t="s">
        <v>10</v>
      </c>
      <c r="G6" s="11" t="s">
        <v>13</v>
      </c>
      <c r="H6" s="12"/>
      <c r="I6" s="11" t="s">
        <v>30</v>
      </c>
      <c r="J6" s="12"/>
      <c r="K6" s="11"/>
      <c r="L6" s="13"/>
    </row>
    <row r="7" spans="1:12" ht="14.65" thickBot="1" x14ac:dyDescent="0.5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/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45">
      <c r="A8" s="22" t="s">
        <v>19</v>
      </c>
      <c r="B8" s="23">
        <v>1</v>
      </c>
      <c r="C8" s="24">
        <v>1</v>
      </c>
      <c r="D8" s="23"/>
      <c r="E8" s="24"/>
      <c r="F8" s="23">
        <v>41910</v>
      </c>
      <c r="G8" s="24">
        <v>41910</v>
      </c>
      <c r="H8" s="23">
        <v>15240</v>
      </c>
      <c r="I8" s="24">
        <v>12954</v>
      </c>
      <c r="J8" s="23">
        <v>13716</v>
      </c>
      <c r="K8" s="24"/>
      <c r="L8" s="25"/>
    </row>
    <row r="9" spans="1:12" x14ac:dyDescent="0.45">
      <c r="A9" s="16" t="s">
        <v>20</v>
      </c>
      <c r="B9" s="18">
        <v>1</v>
      </c>
      <c r="C9" s="19">
        <v>1</v>
      </c>
      <c r="D9" s="18"/>
      <c r="E9" s="19"/>
      <c r="F9" s="18">
        <v>98675</v>
      </c>
      <c r="G9" s="19">
        <v>98675</v>
      </c>
      <c r="H9" s="18">
        <v>8520</v>
      </c>
      <c r="I9" s="19">
        <v>9798</v>
      </c>
      <c r="J9" s="18">
        <v>80357</v>
      </c>
      <c r="K9" s="19"/>
      <c r="L9" s="20"/>
    </row>
    <row r="10" spans="1:12" x14ac:dyDescent="0.45">
      <c r="A10" s="16" t="s">
        <v>21</v>
      </c>
      <c r="B10" s="18">
        <v>1</v>
      </c>
      <c r="C10" s="19">
        <v>1</v>
      </c>
      <c r="D10" s="18"/>
      <c r="E10" s="19"/>
      <c r="F10" s="18">
        <v>35554</v>
      </c>
      <c r="G10" s="19">
        <v>35554</v>
      </c>
      <c r="H10" s="18">
        <v>14970</v>
      </c>
      <c r="I10" s="19">
        <v>11602</v>
      </c>
      <c r="J10" s="18">
        <v>8982</v>
      </c>
      <c r="K10" s="19"/>
      <c r="L10" s="20"/>
    </row>
    <row r="11" spans="1:12" x14ac:dyDescent="0.45">
      <c r="A11" s="16" t="s">
        <v>22</v>
      </c>
      <c r="B11" s="18">
        <v>1.75</v>
      </c>
      <c r="C11" s="19">
        <v>1.75</v>
      </c>
      <c r="D11" s="18"/>
      <c r="E11" s="19"/>
      <c r="F11" s="18">
        <v>55567</v>
      </c>
      <c r="G11" s="19">
        <v>55567</v>
      </c>
      <c r="H11" s="18">
        <v>14455</v>
      </c>
      <c r="I11" s="19">
        <v>15547</v>
      </c>
      <c r="J11" s="18">
        <v>25565</v>
      </c>
      <c r="K11" s="19"/>
      <c r="L11" s="20"/>
    </row>
    <row r="12" spans="1:12" x14ac:dyDescent="0.45">
      <c r="A12" s="16" t="s">
        <v>32</v>
      </c>
      <c r="B12" s="18">
        <v>0.5</v>
      </c>
      <c r="C12" s="19">
        <v>0.5</v>
      </c>
      <c r="D12" s="18"/>
      <c r="E12" s="19"/>
      <c r="F12" s="18">
        <v>13087</v>
      </c>
      <c r="G12" s="19">
        <v>13087</v>
      </c>
      <c r="H12" s="18">
        <v>3490</v>
      </c>
      <c r="I12" s="19">
        <v>2617</v>
      </c>
      <c r="J12" s="18">
        <v>6980</v>
      </c>
      <c r="K12" s="19"/>
      <c r="L12" s="20"/>
    </row>
    <row r="13" spans="1:12" x14ac:dyDescent="0.45">
      <c r="A13" s="16" t="s">
        <v>25</v>
      </c>
      <c r="B13" s="18"/>
      <c r="C13" s="19"/>
      <c r="D13" s="18"/>
      <c r="E13" s="19"/>
      <c r="F13" s="18"/>
      <c r="G13" s="19"/>
      <c r="H13" s="18"/>
      <c r="I13" s="19"/>
      <c r="J13" s="18"/>
      <c r="K13" s="19"/>
      <c r="L13" s="20"/>
    </row>
    <row r="14" spans="1:12" x14ac:dyDescent="0.45">
      <c r="A14" s="16" t="s">
        <v>24</v>
      </c>
      <c r="B14" s="18"/>
      <c r="C14" s="19"/>
      <c r="D14" s="18"/>
      <c r="E14" s="19"/>
      <c r="F14" s="18"/>
      <c r="G14" s="19"/>
      <c r="H14" s="18"/>
      <c r="I14" s="19"/>
      <c r="J14" s="18"/>
      <c r="K14" s="19"/>
      <c r="L14" s="18" t="s">
        <v>31</v>
      </c>
    </row>
    <row r="15" spans="1:12" x14ac:dyDescent="0.45">
      <c r="A15" s="16" t="s">
        <v>26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45">
      <c r="A16" s="16" t="s">
        <v>27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45">
      <c r="A17" s="16" t="s">
        <v>28</v>
      </c>
      <c r="B17" s="18"/>
      <c r="C17" s="19"/>
      <c r="D17" s="18"/>
      <c r="E17" s="19"/>
      <c r="F17" s="18"/>
      <c r="G17" s="19"/>
      <c r="H17" s="18"/>
      <c r="I17" s="19"/>
      <c r="J17" s="18"/>
      <c r="K17" s="19"/>
      <c r="L17" s="20"/>
    </row>
    <row r="18" spans="1:12" x14ac:dyDescent="0.45">
      <c r="A18" s="16" t="s">
        <v>33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45">
      <c r="A19" s="17" t="s">
        <v>34</v>
      </c>
      <c r="B19" s="18"/>
      <c r="C19" s="19"/>
      <c r="D19" s="18"/>
      <c r="E19" s="19"/>
      <c r="F19" s="18"/>
      <c r="G19" s="19"/>
      <c r="H19" s="18"/>
      <c r="I19" s="19"/>
      <c r="J19" s="18"/>
      <c r="K19" s="19"/>
      <c r="L19" s="20"/>
    </row>
    <row r="20" spans="1:12" x14ac:dyDescent="0.45">
      <c r="A20" s="17" t="s">
        <v>36</v>
      </c>
      <c r="B20" s="18"/>
      <c r="C20" s="19"/>
      <c r="D20" s="18"/>
      <c r="E20" s="19"/>
      <c r="F20" s="18"/>
      <c r="G20" s="19"/>
      <c r="H20" s="18"/>
      <c r="I20" s="19"/>
      <c r="J20" s="18"/>
      <c r="K20" s="19"/>
      <c r="L20" s="20"/>
    </row>
    <row r="21" spans="1:12" x14ac:dyDescent="0.45">
      <c r="A21" s="17" t="s">
        <v>32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45">
      <c r="A22" s="17" t="s">
        <v>38</v>
      </c>
      <c r="B22" s="18">
        <v>1</v>
      </c>
      <c r="C22" s="19"/>
      <c r="D22" s="18"/>
      <c r="E22" s="19">
        <v>1</v>
      </c>
      <c r="F22" s="18">
        <v>16242</v>
      </c>
      <c r="G22" s="19"/>
      <c r="H22" s="18"/>
      <c r="I22" s="19"/>
      <c r="J22" s="18"/>
      <c r="K22" s="19"/>
      <c r="L22" s="20">
        <v>16242</v>
      </c>
    </row>
    <row r="23" spans="1:12" ht="14.65" thickBot="1" x14ac:dyDescent="0.5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45">
      <c r="A24" s="34" t="s">
        <v>29</v>
      </c>
      <c r="B24" s="35">
        <v>6.25</v>
      </c>
      <c r="C24" s="36">
        <v>5.25</v>
      </c>
      <c r="D24" s="35"/>
      <c r="E24" s="36">
        <v>1</v>
      </c>
      <c r="F24" s="35">
        <v>261035</v>
      </c>
      <c r="G24" s="36">
        <v>244793</v>
      </c>
      <c r="H24" s="35">
        <v>56675</v>
      </c>
      <c r="I24" s="36">
        <v>52518</v>
      </c>
      <c r="J24" s="35">
        <v>135600</v>
      </c>
      <c r="K24" s="36"/>
      <c r="L24" s="35">
        <v>16242</v>
      </c>
    </row>
    <row r="25" spans="1:12" ht="14.65" thickBot="1" x14ac:dyDescent="0.5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45">
      <c r="A29" s="46" t="s">
        <v>35</v>
      </c>
      <c r="B29" s="46"/>
      <c r="C29" s="46"/>
      <c r="D29" s="46"/>
      <c r="E29" s="46"/>
      <c r="F29" s="46"/>
      <c r="G29" s="46"/>
      <c r="H29" s="46"/>
      <c r="I29" s="46"/>
      <c r="J29" s="46"/>
    </row>
    <row r="31" spans="1:12" x14ac:dyDescent="0.45">
      <c r="A31" t="s">
        <v>41</v>
      </c>
    </row>
  </sheetData>
  <mergeCells count="5">
    <mergeCell ref="A2:I2"/>
    <mergeCell ref="A29:J29"/>
    <mergeCell ref="B3:E3"/>
    <mergeCell ref="F3:L3"/>
    <mergeCell ref="G4:J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1" sqref="J11"/>
    </sheetView>
  </sheetViews>
  <sheetFormatPr defaultRowHeight="14.25" x14ac:dyDescent="0.45"/>
  <cols>
    <col min="1" max="1" width="22" customWidth="1"/>
    <col min="4" max="4" width="6.59765625" customWidth="1"/>
    <col min="5" max="5" width="7.3984375" customWidth="1"/>
    <col min="6" max="6" width="11.86328125" customWidth="1"/>
    <col min="10" max="10" width="10.73046875" bestFit="1" customWidth="1"/>
  </cols>
  <sheetData>
    <row r="1" spans="1:12" x14ac:dyDescent="0.45">
      <c r="A1" s="4" t="s">
        <v>23</v>
      </c>
      <c r="B1" s="4"/>
      <c r="C1" s="4"/>
      <c r="D1" s="4"/>
      <c r="E1" s="4"/>
      <c r="F1" s="4"/>
      <c r="G1" s="4" t="s">
        <v>44</v>
      </c>
      <c r="H1" s="4"/>
      <c r="I1" s="4" t="s">
        <v>39</v>
      </c>
      <c r="J1" s="4"/>
    </row>
    <row r="2" spans="1:12" ht="14.65" thickBot="1" x14ac:dyDescent="0.5">
      <c r="A2" s="44" t="s">
        <v>37</v>
      </c>
      <c r="B2" s="45"/>
      <c r="C2" s="45"/>
      <c r="D2" s="45"/>
      <c r="E2" s="45"/>
      <c r="F2" s="45"/>
      <c r="G2" s="45"/>
      <c r="H2" s="45"/>
      <c r="I2" s="45"/>
    </row>
    <row r="3" spans="1:12" ht="14.65" thickBot="1" x14ac:dyDescent="0.5">
      <c r="A3" s="1"/>
      <c r="B3" s="47" t="s">
        <v>42</v>
      </c>
      <c r="C3" s="48"/>
      <c r="D3" s="48"/>
      <c r="E3" s="49"/>
      <c r="F3" s="47" t="s">
        <v>1</v>
      </c>
      <c r="G3" s="48"/>
      <c r="H3" s="48"/>
      <c r="I3" s="48"/>
      <c r="J3" s="48"/>
      <c r="K3" s="48"/>
      <c r="L3" s="49"/>
    </row>
    <row r="4" spans="1:12" ht="14.65" thickBot="1" x14ac:dyDescent="0.5">
      <c r="A4" s="2"/>
      <c r="B4" s="5" t="s">
        <v>2</v>
      </c>
      <c r="C4" s="7" t="s">
        <v>4</v>
      </c>
      <c r="D4" s="5" t="s">
        <v>6</v>
      </c>
      <c r="E4" s="5" t="s">
        <v>8</v>
      </c>
      <c r="F4" s="5"/>
      <c r="G4" s="47" t="s">
        <v>11</v>
      </c>
      <c r="H4" s="48"/>
      <c r="I4" s="48"/>
      <c r="J4" s="48"/>
      <c r="K4" s="5" t="s">
        <v>16</v>
      </c>
      <c r="L4" s="8" t="s">
        <v>17</v>
      </c>
    </row>
    <row r="5" spans="1:12" x14ac:dyDescent="0.45">
      <c r="A5" s="2"/>
      <c r="B5" s="6" t="s">
        <v>3</v>
      </c>
      <c r="C5" s="7" t="s">
        <v>5</v>
      </c>
      <c r="D5" s="6" t="s">
        <v>7</v>
      </c>
      <c r="E5" s="6" t="s">
        <v>9</v>
      </c>
      <c r="F5" s="6" t="s">
        <v>2</v>
      </c>
      <c r="G5" s="9" t="s">
        <v>2</v>
      </c>
      <c r="H5" s="10" t="s">
        <v>12</v>
      </c>
      <c r="I5" s="5" t="s">
        <v>14</v>
      </c>
      <c r="J5" s="10" t="s">
        <v>15</v>
      </c>
      <c r="K5" s="6"/>
      <c r="L5" s="8" t="s">
        <v>18</v>
      </c>
    </row>
    <row r="6" spans="1:12" ht="14.65" thickBot="1" x14ac:dyDescent="0.5">
      <c r="A6" s="3"/>
      <c r="B6" s="11"/>
      <c r="C6" s="12"/>
      <c r="D6" s="11"/>
      <c r="E6" s="11"/>
      <c r="F6" s="11" t="s">
        <v>10</v>
      </c>
      <c r="G6" s="11" t="s">
        <v>13</v>
      </c>
      <c r="H6" s="12"/>
      <c r="I6" s="11" t="s">
        <v>30</v>
      </c>
      <c r="J6" s="12"/>
      <c r="K6" s="11"/>
      <c r="L6" s="13"/>
    </row>
    <row r="7" spans="1:12" ht="14.65" thickBot="1" x14ac:dyDescent="0.5">
      <c r="A7" s="26">
        <v>1</v>
      </c>
      <c r="B7" s="14">
        <v>2</v>
      </c>
      <c r="C7" s="15">
        <v>3</v>
      </c>
      <c r="D7" s="14">
        <v>4</v>
      </c>
      <c r="E7" s="15">
        <v>5</v>
      </c>
      <c r="F7" s="14">
        <v>6</v>
      </c>
      <c r="G7" s="15">
        <v>7</v>
      </c>
      <c r="H7" s="14">
        <v>8</v>
      </c>
      <c r="I7" s="15">
        <v>9</v>
      </c>
      <c r="J7" s="14">
        <v>10</v>
      </c>
      <c r="K7" s="15">
        <v>11</v>
      </c>
      <c r="L7" s="27">
        <v>12</v>
      </c>
    </row>
    <row r="8" spans="1:12" x14ac:dyDescent="0.45">
      <c r="A8" s="22" t="s">
        <v>19</v>
      </c>
      <c r="B8" s="23">
        <f>C8+D8+E8</f>
        <v>1</v>
      </c>
      <c r="C8" s="24">
        <v>1</v>
      </c>
      <c r="D8" s="23"/>
      <c r="E8" s="24"/>
      <c r="F8" s="39">
        <v>41910</v>
      </c>
      <c r="G8" s="40">
        <v>41910</v>
      </c>
      <c r="H8" s="23">
        <v>15240</v>
      </c>
      <c r="I8" s="24">
        <v>12954</v>
      </c>
      <c r="J8" s="39">
        <v>13716</v>
      </c>
      <c r="K8" s="24"/>
      <c r="L8" s="25"/>
    </row>
    <row r="9" spans="1:12" x14ac:dyDescent="0.45">
      <c r="A9" s="16" t="s">
        <v>20</v>
      </c>
      <c r="B9" s="18">
        <v>1</v>
      </c>
      <c r="C9" s="19">
        <v>1</v>
      </c>
      <c r="D9" s="18"/>
      <c r="E9" s="19"/>
      <c r="F9" s="23">
        <v>62920</v>
      </c>
      <c r="G9" s="24">
        <v>62920</v>
      </c>
      <c r="H9" s="18">
        <v>8990</v>
      </c>
      <c r="I9" s="19">
        <v>7668</v>
      </c>
      <c r="J9" s="18">
        <v>45902</v>
      </c>
      <c r="K9" s="19"/>
      <c r="L9" s="20"/>
    </row>
    <row r="10" spans="1:12" x14ac:dyDescent="0.45">
      <c r="A10" s="16" t="s">
        <v>21</v>
      </c>
      <c r="B10" s="18">
        <v>1</v>
      </c>
      <c r="C10" s="19">
        <v>1</v>
      </c>
      <c r="D10" s="18"/>
      <c r="E10" s="19"/>
      <c r="F10" s="38">
        <v>35554</v>
      </c>
      <c r="G10" s="37">
        <v>35554</v>
      </c>
      <c r="H10" s="18">
        <v>14970</v>
      </c>
      <c r="I10" s="19">
        <v>11602</v>
      </c>
      <c r="J10" s="18">
        <v>8982</v>
      </c>
      <c r="K10" s="19"/>
      <c r="L10" s="20"/>
    </row>
    <row r="11" spans="1:12" x14ac:dyDescent="0.45">
      <c r="A11" s="16" t="s">
        <v>22</v>
      </c>
      <c r="B11" s="18">
        <v>1.75</v>
      </c>
      <c r="C11" s="19">
        <v>1.75</v>
      </c>
      <c r="D11" s="18"/>
      <c r="E11" s="19"/>
      <c r="F11" s="23">
        <v>111134</v>
      </c>
      <c r="G11" s="24">
        <v>111134</v>
      </c>
      <c r="H11" s="18">
        <v>14455</v>
      </c>
      <c r="I11" s="19">
        <v>51130</v>
      </c>
      <c r="J11" s="18">
        <v>45549</v>
      </c>
      <c r="K11" s="19"/>
      <c r="L11" s="20"/>
    </row>
    <row r="12" spans="1:12" x14ac:dyDescent="0.45">
      <c r="A12" s="16" t="s">
        <v>32</v>
      </c>
      <c r="B12" s="18">
        <v>0.5</v>
      </c>
      <c r="C12" s="19">
        <v>0.5</v>
      </c>
      <c r="D12" s="18"/>
      <c r="E12" s="19"/>
      <c r="F12" s="23">
        <v>59950</v>
      </c>
      <c r="G12" s="24">
        <v>59950</v>
      </c>
      <c r="H12" s="18">
        <v>3490</v>
      </c>
      <c r="I12" s="19">
        <v>2617</v>
      </c>
      <c r="J12" s="18">
        <v>53843</v>
      </c>
      <c r="K12" s="19"/>
      <c r="L12" s="20"/>
    </row>
    <row r="13" spans="1:12" x14ac:dyDescent="0.45">
      <c r="A13" s="43" t="s">
        <v>25</v>
      </c>
      <c r="B13" s="18"/>
      <c r="C13" s="19"/>
      <c r="D13" s="18"/>
      <c r="E13" s="19"/>
      <c r="F13" s="18"/>
      <c r="G13" s="19"/>
      <c r="H13" s="18"/>
      <c r="I13" s="19"/>
      <c r="J13" s="18"/>
      <c r="K13" s="19"/>
      <c r="L13" s="20"/>
    </row>
    <row r="14" spans="1:12" x14ac:dyDescent="0.45">
      <c r="A14" s="43" t="s">
        <v>24</v>
      </c>
      <c r="B14" s="18"/>
      <c r="C14" s="19"/>
      <c r="D14" s="18"/>
      <c r="E14" s="19"/>
      <c r="F14" s="18"/>
      <c r="G14" s="19"/>
      <c r="H14" s="18"/>
      <c r="I14" s="19"/>
      <c r="J14" s="18"/>
      <c r="K14" s="19"/>
      <c r="L14" s="18" t="s">
        <v>31</v>
      </c>
    </row>
    <row r="15" spans="1:12" x14ac:dyDescent="0.45">
      <c r="A15" s="43" t="s">
        <v>26</v>
      </c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20"/>
    </row>
    <row r="16" spans="1:12" x14ac:dyDescent="0.45">
      <c r="A16" s="43" t="s">
        <v>27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20"/>
    </row>
    <row r="17" spans="1:12" x14ac:dyDescent="0.45">
      <c r="A17" s="16" t="s">
        <v>46</v>
      </c>
      <c r="B17" s="18">
        <v>1</v>
      </c>
      <c r="C17" s="19">
        <v>1</v>
      </c>
      <c r="D17" s="18"/>
      <c r="E17" s="19">
        <v>1</v>
      </c>
      <c r="F17" s="18">
        <v>24363</v>
      </c>
      <c r="G17" s="19"/>
      <c r="H17" s="18"/>
      <c r="I17" s="19"/>
      <c r="J17" s="18"/>
      <c r="K17" s="19"/>
      <c r="L17" s="20">
        <v>24363</v>
      </c>
    </row>
    <row r="18" spans="1:12" x14ac:dyDescent="0.45">
      <c r="A18" s="43" t="s">
        <v>33</v>
      </c>
      <c r="B18" s="18"/>
      <c r="C18" s="19"/>
      <c r="D18" s="18"/>
      <c r="E18" s="19"/>
      <c r="F18" s="18"/>
      <c r="G18" s="19"/>
      <c r="H18" s="18"/>
      <c r="I18" s="19"/>
      <c r="J18" s="18"/>
      <c r="K18" s="19"/>
      <c r="L18" s="20"/>
    </row>
    <row r="19" spans="1:12" x14ac:dyDescent="0.45">
      <c r="A19" s="42" t="s">
        <v>34</v>
      </c>
      <c r="B19" s="18">
        <v>4</v>
      </c>
      <c r="C19" s="19">
        <v>4</v>
      </c>
      <c r="D19" s="18"/>
      <c r="E19" s="19">
        <v>4</v>
      </c>
      <c r="F19" s="18">
        <v>64968</v>
      </c>
      <c r="G19" s="19"/>
      <c r="H19" s="18"/>
      <c r="I19" s="19"/>
      <c r="J19" s="18"/>
      <c r="K19" s="19"/>
      <c r="L19" s="20">
        <v>64968</v>
      </c>
    </row>
    <row r="20" spans="1:12" x14ac:dyDescent="0.45">
      <c r="A20" s="42" t="s">
        <v>36</v>
      </c>
      <c r="B20" s="18">
        <v>0.5</v>
      </c>
      <c r="C20" s="19">
        <v>0.5</v>
      </c>
      <c r="D20" s="18"/>
      <c r="E20" s="19">
        <v>0.5</v>
      </c>
      <c r="F20" s="18">
        <v>8121</v>
      </c>
      <c r="G20" s="19"/>
      <c r="H20" s="18"/>
      <c r="I20" s="19"/>
      <c r="J20" s="18"/>
      <c r="K20" s="19"/>
      <c r="L20" s="20">
        <v>8121</v>
      </c>
    </row>
    <row r="21" spans="1:12" x14ac:dyDescent="0.45">
      <c r="A21" s="17" t="s">
        <v>32</v>
      </c>
      <c r="B21" s="18"/>
      <c r="C21" s="19"/>
      <c r="D21" s="18"/>
      <c r="E21" s="19"/>
      <c r="F21" s="18"/>
      <c r="G21" s="19"/>
      <c r="H21" s="18"/>
      <c r="I21" s="19"/>
      <c r="J21" s="18"/>
      <c r="K21" s="19"/>
      <c r="L21" s="20"/>
    </row>
    <row r="22" spans="1:12" x14ac:dyDescent="0.45">
      <c r="A22" s="42" t="s">
        <v>38</v>
      </c>
      <c r="B22" s="18">
        <v>1</v>
      </c>
      <c r="C22" s="19">
        <v>1</v>
      </c>
      <c r="D22" s="18"/>
      <c r="E22" s="19">
        <v>1</v>
      </c>
      <c r="F22" s="18">
        <v>16242</v>
      </c>
      <c r="G22" s="19"/>
      <c r="H22" s="18"/>
      <c r="I22" s="19"/>
      <c r="J22" s="18"/>
      <c r="K22" s="19"/>
      <c r="L22" s="20">
        <v>16242</v>
      </c>
    </row>
    <row r="23" spans="1:12" ht="14.65" thickBot="1" x14ac:dyDescent="0.5">
      <c r="A23" s="30"/>
      <c r="B23" s="31"/>
      <c r="C23" s="32"/>
      <c r="D23" s="31"/>
      <c r="E23" s="32"/>
      <c r="F23" s="31"/>
      <c r="G23" s="32"/>
      <c r="H23" s="31"/>
      <c r="I23" s="32"/>
      <c r="J23" s="31"/>
      <c r="K23" s="32"/>
      <c r="L23" s="33"/>
    </row>
    <row r="24" spans="1:12" x14ac:dyDescent="0.45">
      <c r="A24" s="34" t="s">
        <v>29</v>
      </c>
      <c r="B24" s="35">
        <f>B8+B9+B10+B11+B12+B19+B20+B22+B17</f>
        <v>11.75</v>
      </c>
      <c r="C24" s="36">
        <v>11.75</v>
      </c>
      <c r="D24" s="35"/>
      <c r="E24" s="36">
        <f>E19+E20+E22+E17</f>
        <v>6.5</v>
      </c>
      <c r="F24" s="41">
        <f>F8+F9+F10+F11+F12+F19+F20+F22+F17</f>
        <v>425162</v>
      </c>
      <c r="G24" s="36">
        <f>G8+G9+G10+G11+G12</f>
        <v>311468</v>
      </c>
      <c r="H24" s="35">
        <f>H8+H9+H10+H11+H12</f>
        <v>57145</v>
      </c>
      <c r="I24" s="36">
        <f>I8+I9+I10+I11+I12</f>
        <v>85971</v>
      </c>
      <c r="J24" s="35">
        <f>J8+J9+J10+J11+J12</f>
        <v>167992</v>
      </c>
      <c r="K24" s="36"/>
      <c r="L24" s="35">
        <f>L19+L20+L22+L17</f>
        <v>113694</v>
      </c>
    </row>
    <row r="25" spans="1:12" ht="14.65" thickBot="1" x14ac:dyDescent="0.5">
      <c r="A25" s="28"/>
      <c r="B25" s="21"/>
      <c r="C25" s="29"/>
      <c r="D25" s="21"/>
      <c r="E25" s="29"/>
      <c r="F25" s="21"/>
      <c r="G25" s="29"/>
      <c r="H25" s="21"/>
      <c r="I25" s="29"/>
      <c r="J25" s="21"/>
      <c r="K25" s="29"/>
      <c r="L25" s="21"/>
    </row>
    <row r="29" spans="1:12" x14ac:dyDescent="0.45">
      <c r="A29" s="46" t="s">
        <v>43</v>
      </c>
      <c r="B29" s="46"/>
      <c r="C29" s="46"/>
      <c r="D29" s="46"/>
      <c r="E29" s="46"/>
      <c r="F29" s="46"/>
      <c r="G29" s="46"/>
      <c r="H29" s="46"/>
      <c r="I29" s="46"/>
      <c r="J29" s="46"/>
    </row>
    <row r="31" spans="1:12" x14ac:dyDescent="0.45">
      <c r="A31" t="s">
        <v>45</v>
      </c>
    </row>
  </sheetData>
  <mergeCells count="5">
    <mergeCell ref="A2:I2"/>
    <mergeCell ref="B3:E3"/>
    <mergeCell ref="F3:L3"/>
    <mergeCell ref="G4:J4"/>
    <mergeCell ref="A29:J29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4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МАЙ</vt:lpstr>
      <vt:lpstr>ИЮНЬ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-------------------</dc:creator>
  <cp:lastModifiedBy>User</cp:lastModifiedBy>
  <cp:lastPrinted>2023-11-23T12:31:44Z</cp:lastPrinted>
  <dcterms:created xsi:type="dcterms:W3CDTF">2015-02-05T05:57:42Z</dcterms:created>
  <dcterms:modified xsi:type="dcterms:W3CDTF">2023-12-28T05:39:14Z</dcterms:modified>
</cp:coreProperties>
</file>